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Cathy\Documents\"/>
    </mc:Choice>
  </mc:AlternateContent>
  <xr:revisionPtr revIDLastSave="0" documentId="13_ncr:1_{F833C44F-3F15-45AB-AA92-193912F89205}" xr6:coauthVersionLast="47" xr6:coauthVersionMax="47" xr10:uidLastSave="{00000000-0000-0000-0000-000000000000}"/>
  <bookViews>
    <workbookView xWindow="-120" yWindow="-120" windowWidth="20730" windowHeight="11160" activeTab="2" xr2:uid="{6D8D4647-4AEE-479C-B004-1C312D120BC2}"/>
  </bookViews>
  <sheets>
    <sheet name="GOODS" sheetId="3" r:id="rId1"/>
    <sheet name="Sales Tax" sheetId="1" r:id="rId2"/>
    <sheet name="link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D19" i="3"/>
  <c r="E19" i="3" s="1"/>
  <c r="D13" i="3"/>
  <c r="E13" i="3" s="1"/>
  <c r="D9" i="3"/>
  <c r="D4" i="3"/>
  <c r="E4" i="3" s="1"/>
  <c r="E21" i="3" s="1"/>
  <c r="C21" i="3"/>
  <c r="B12" i="1" s="1"/>
  <c r="B19" i="1"/>
  <c r="D21" i="3" l="1"/>
  <c r="B5" i="1"/>
  <c r="B6" i="1" s="1"/>
  <c r="B8" i="1" s="1"/>
  <c r="B13" i="1"/>
</calcChain>
</file>

<file path=xl/sharedStrings.xml><?xml version="1.0" encoding="utf-8"?>
<sst xmlns="http://schemas.openxmlformats.org/spreadsheetml/2006/main" count="51" uniqueCount="36">
  <si>
    <t>http://www.tax-rates.org/taxtables/sales-tax-by-state</t>
  </si>
  <si>
    <t>Here's the formula used to work out the  GST component of a GST-exclusive amount</t>
  </si>
  <si>
    <t xml:space="preserve"> </t>
  </si>
  <si>
    <t>Value of goods (ex GST)</t>
  </si>
  <si>
    <t>Total Price (including GST)</t>
  </si>
  <si>
    <t>Here's the formula use to work out the total includings GST</t>
  </si>
  <si>
    <t>Total amount (exc GST)</t>
  </si>
  <si>
    <t>Total Price (incl GST)</t>
  </si>
  <si>
    <t>GST at 15%</t>
  </si>
  <si>
    <t>Here's the formula used to work out the GST content of a GST inclusive amount</t>
  </si>
  <si>
    <t>Total amount (inc GST)</t>
  </si>
  <si>
    <t>GST component</t>
  </si>
  <si>
    <t>Multiply the GST inclusive amount by 3 then divide this figure by 23</t>
  </si>
  <si>
    <t>Multiply the total amount by 115% or 1.15</t>
  </si>
  <si>
    <t>Multiply GST exclusive amount by 15% or .15</t>
  </si>
  <si>
    <t>Glass Bead</t>
  </si>
  <si>
    <t xml:space="preserve">FORMULAS FOR CALCULATING GOODS &amp; SERVICES TAX AT 15% </t>
  </si>
  <si>
    <t>Total Goods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</si>
  <si>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</si>
  <si>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</si>
  <si>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</si>
  <si>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</si>
  <si>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</si>
  <si>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</si>
  <si>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</si>
  <si>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</si>
  <si>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</si>
  <si>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</si>
  <si>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</si>
  <si>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</si>
  <si>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1ST QUARTER</t>
  </si>
  <si>
    <t>2ND QUARTER</t>
  </si>
  <si>
    <t>3RD QUARTER</t>
  </si>
  <si>
    <t>4TH QUARTER</t>
  </si>
  <si>
    <t>YEAR TOTAL</t>
  </si>
  <si>
    <t>SALES TAX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</si>
</sst>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4" fillId="0" borderId="0" xfId="0" applyNumberFormat="1" applyFont="1"/>
    <xf numFmtId="8" fontId="0" fillId="0" borderId="0" xfId="0" applyNumberFormat="1"/>
    <xf numFmtId="0" fontId="0" fillId="0" borderId="3" xfId="0" applyBorder="1"/>
    <xf numFmtId="0" fontId="5" fillId="0" borderId="0" xfId="1" applyFont="1"/>
    <xf numFmtId="0" fontId="6" fillId="0" borderId="0" xfId="0" applyFont="1"/>
    <xf numFmtId="0" fontId="1" fillId="2" borderId="2" xfId="0" applyFont="1" applyFill="1" applyBorder="1"/>
    <xf numFmtId="0" fontId="1" fillId="2" borderId="0" xfId="0" applyFont="1" applyFill="1"/>
    <xf numFmtId="164" fontId="1" fillId="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x-rates.org/taxtables/sales-tax-by-s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7179-8E67-43FE-9F1B-BA375281CF50}">
  <dimension ref="A1:E21"/>
  <sheetViews>
    <sheetView workbookViewId="0">
      <selection activeCell="C2" sqref="C2"/>
    </sheetView>
  </sheetViews>
  <sheetFormatPr defaultRowHeight="15" x14ac:dyDescent="0.25"/>
  <cols>
    <col min="1" max="1" width="11.5703125" customWidth="1"/>
    <col min="2" max="2" width="12.7109375" customWidth="1"/>
    <col min="5" max="5" width="14.28515625" customWidth="1"/>
  </cols>
  <sheetData>
    <row r="1" spans="1:5" x14ac:dyDescent="0.25">
      <c r="A1" s="11" t="s">
        <v>30</v>
      </c>
      <c r="B1" s="8"/>
      <c r="E1" t="s">
        <v>35</v>
      </c>
    </row>
    <row r="2" spans="1:5" x14ac:dyDescent="0.25">
      <c r="A2" t="s">
        <v>18</v>
      </c>
      <c r="B2" t="s">
        <v>15</v>
      </c>
      <c r="C2" s="4">
        <v>50</v>
      </c>
      <c r="D2" s="4"/>
      <c r="E2" s="4"/>
    </row>
    <row r="3" spans="1:5" x14ac:dyDescent="0.25">
      <c r="A3" t="s">
        <v>19</v>
      </c>
      <c r="B3" t="s">
        <v>15</v>
      </c>
      <c r="C3" s="4">
        <v>50</v>
      </c>
      <c r="D3" s="4"/>
      <c r="E3" s="4"/>
    </row>
    <row r="4" spans="1:5" x14ac:dyDescent="0.25">
      <c r="A4" t="s">
        <v>20</v>
      </c>
      <c r="B4" t="s">
        <v>15</v>
      </c>
      <c r="C4" s="4">
        <v>50</v>
      </c>
      <c r="D4" s="4">
        <f>SUM(C2:C4)</f>
        <v>150</v>
      </c>
      <c r="E4" s="4">
        <f>D4*15%</f>
        <v>22.5</v>
      </c>
    </row>
    <row r="5" spans="1:5" x14ac:dyDescent="0.25">
      <c r="A5" s="11" t="s">
        <v>31</v>
      </c>
      <c r="B5" s="8"/>
      <c r="C5" s="4"/>
      <c r="D5" s="4"/>
      <c r="E5" s="4"/>
    </row>
    <row r="6" spans="1:5" x14ac:dyDescent="0.25">
      <c r="A6" t="s">
        <v>21</v>
      </c>
      <c r="B6" t="s">
        <v>15</v>
      </c>
      <c r="C6" s="4">
        <v>50</v>
      </c>
      <c r="D6" s="4"/>
      <c r="E6" s="4"/>
    </row>
    <row r="7" spans="1:5" x14ac:dyDescent="0.25">
      <c r="A7" t="s">
        <v>2</v>
      </c>
      <c r="B7" t="s">
        <v>15</v>
      </c>
      <c r="C7" s="4">
        <v>50</v>
      </c>
      <c r="D7" s="4"/>
      <c r="E7" s="4"/>
    </row>
    <row r="8" spans="1:5" x14ac:dyDescent="0.25">
      <c r="A8" t="s">
        <v>22</v>
      </c>
      <c r="B8" t="s">
        <v>15</v>
      </c>
      <c r="C8" s="4">
        <v>125</v>
      </c>
      <c r="D8" s="4"/>
      <c r="E8" s="4"/>
    </row>
    <row r="9" spans="1:5" x14ac:dyDescent="0.25">
      <c r="A9" t="s">
        <v>23</v>
      </c>
      <c r="B9" t="s">
        <v>15</v>
      </c>
      <c r="C9" s="4">
        <v>125</v>
      </c>
      <c r="D9" s="4">
        <f>SUM(C6:C9)</f>
        <v>350</v>
      </c>
      <c r="E9" s="4">
        <f>D9*15%</f>
        <v>52.5</v>
      </c>
    </row>
    <row r="10" spans="1:5" x14ac:dyDescent="0.25">
      <c r="A10" s="11" t="s">
        <v>32</v>
      </c>
      <c r="B10" s="8"/>
      <c r="C10" s="4"/>
      <c r="D10" s="4"/>
      <c r="E10" s="4"/>
    </row>
    <row r="11" spans="1:5" x14ac:dyDescent="0.25">
      <c r="A11" t="s">
        <v>24</v>
      </c>
      <c r="B11" t="s">
        <v>15</v>
      </c>
      <c r="C11" s="4">
        <v>125</v>
      </c>
      <c r="D11" s="4"/>
      <c r="E11" s="4"/>
    </row>
    <row r="12" spans="1:5" x14ac:dyDescent="0.25">
      <c r="A12" t="s">
        <v>25</v>
      </c>
      <c r="B12" t="s">
        <v>15</v>
      </c>
      <c r="C12" s="4">
        <v>125</v>
      </c>
      <c r="D12" s="4"/>
      <c r="E12" s="4"/>
    </row>
    <row r="13" spans="1:5" x14ac:dyDescent="0.25">
      <c r="A13" t="s">
        <v>26</v>
      </c>
      <c r="B13" t="s">
        <v>15</v>
      </c>
      <c r="C13" s="4">
        <v>125</v>
      </c>
      <c r="D13" s="4">
        <f>SUM(C11:C13)</f>
        <v>375</v>
      </c>
      <c r="E13" s="4">
        <f>D13*15%</f>
        <v>56.25</v>
      </c>
    </row>
    <row r="14" spans="1:5" x14ac:dyDescent="0.25">
      <c r="A14" s="11" t="s">
        <v>33</v>
      </c>
      <c r="B14" s="8"/>
      <c r="C14" s="4"/>
      <c r="D14" s="4"/>
      <c r="E14" s="4"/>
    </row>
    <row r="15" spans="1:5" x14ac:dyDescent="0.25">
      <c r="A15" t="s">
        <v>27</v>
      </c>
      <c r="B15" t="s">
        <v>15</v>
      </c>
      <c r="C15" s="4">
        <v>125</v>
      </c>
      <c r="D15" s="4"/>
      <c r="E15" s="4"/>
    </row>
    <row r="16" spans="1:5" x14ac:dyDescent="0.25">
      <c r="B16" t="s">
        <v>15</v>
      </c>
      <c r="C16" s="4">
        <v>125</v>
      </c>
      <c r="D16" s="4"/>
      <c r="E16" s="4"/>
    </row>
    <row r="17" spans="1:5" x14ac:dyDescent="0.25">
      <c r="A17" t="s">
        <v>28</v>
      </c>
      <c r="B17" t="s">
        <v>15</v>
      </c>
      <c r="C17" s="4">
        <v>125</v>
      </c>
      <c r="D17" s="4"/>
      <c r="E17" s="4"/>
    </row>
    <row r="18" spans="1:5" x14ac:dyDescent="0.25">
      <c r="A18" t="s">
        <v>29</v>
      </c>
      <c r="B18" t="s">
        <v>15</v>
      </c>
      <c r="C18" s="4">
        <v>125</v>
      </c>
      <c r="D18" s="4"/>
      <c r="E18" s="4"/>
    </row>
    <row r="19" spans="1:5" x14ac:dyDescent="0.25">
      <c r="B19" t="s">
        <v>15</v>
      </c>
      <c r="C19" s="4">
        <v>125</v>
      </c>
      <c r="D19" s="4">
        <f>SUM(C15:C19)</f>
        <v>625</v>
      </c>
      <c r="E19" s="4">
        <f>D19*15%</f>
        <v>93.75</v>
      </c>
    </row>
    <row r="20" spans="1:5" x14ac:dyDescent="0.25">
      <c r="C20" s="4"/>
      <c r="D20" s="4"/>
      <c r="E20" s="4"/>
    </row>
    <row r="21" spans="1:5" x14ac:dyDescent="0.25">
      <c r="A21" s="12" t="s">
        <v>34</v>
      </c>
      <c r="B21" s="12" t="s">
        <v>17</v>
      </c>
      <c r="C21" s="13">
        <f>SUM(C2:C19)</f>
        <v>1500</v>
      </c>
      <c r="D21" s="13">
        <f>SUM(D4+D9+D13+D19)</f>
        <v>1500</v>
      </c>
      <c r="E21" s="13">
        <f>SUM(E4+E9+E13+E19)</f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1329-8754-4B67-89C7-B721B4C90D34}">
  <dimension ref="A1:I19"/>
  <sheetViews>
    <sheetView workbookViewId="0">
      <selection activeCell="B5" sqref="B5"/>
    </sheetView>
  </sheetViews>
  <sheetFormatPr defaultRowHeight="15" x14ac:dyDescent="0.25"/>
  <cols>
    <col min="1" max="1" width="24.7109375" customWidth="1"/>
    <col min="2" max="2" width="15.7109375" customWidth="1"/>
  </cols>
  <sheetData>
    <row r="1" spans="1:7" ht="21" customHeight="1" x14ac:dyDescent="0.25">
      <c r="A1" s="1" t="s">
        <v>16</v>
      </c>
      <c r="B1" s="1"/>
      <c r="C1" s="1"/>
      <c r="D1" s="1"/>
    </row>
    <row r="3" spans="1:7" ht="26.25" customHeight="1" x14ac:dyDescent="0.25">
      <c r="A3" s="3" t="s">
        <v>1</v>
      </c>
      <c r="B3" s="3"/>
      <c r="C3" s="3"/>
      <c r="D3" s="3"/>
      <c r="E3" s="3"/>
      <c r="F3" s="3"/>
      <c r="G3" s="2"/>
    </row>
    <row r="4" spans="1:7" x14ac:dyDescent="0.25">
      <c r="A4" t="s">
        <v>2</v>
      </c>
    </row>
    <row r="5" spans="1:7" x14ac:dyDescent="0.25">
      <c r="A5" t="s">
        <v>3</v>
      </c>
      <c r="B5" s="4">
        <f>GOODS!$C$21</f>
        <v>1500</v>
      </c>
    </row>
    <row r="6" spans="1:7" x14ac:dyDescent="0.25">
      <c r="A6" t="s">
        <v>8</v>
      </c>
      <c r="B6" s="4">
        <f>B5*15%</f>
        <v>225</v>
      </c>
      <c r="C6" s="1" t="s">
        <v>14</v>
      </c>
    </row>
    <row r="7" spans="1:7" ht="15.75" thickBot="1" x14ac:dyDescent="0.3">
      <c r="A7" t="s">
        <v>4</v>
      </c>
      <c r="B7" s="5"/>
    </row>
    <row r="8" spans="1:7" ht="15.75" thickTop="1" x14ac:dyDescent="0.25">
      <c r="B8" s="4">
        <f>SUM(B5:B7)</f>
        <v>1725</v>
      </c>
    </row>
    <row r="10" spans="1:7" x14ac:dyDescent="0.25">
      <c r="A10" s="3" t="s">
        <v>5</v>
      </c>
      <c r="B10" s="2"/>
      <c r="C10" s="2"/>
      <c r="D10" s="2"/>
    </row>
    <row r="12" spans="1:7" x14ac:dyDescent="0.25">
      <c r="A12" t="s">
        <v>6</v>
      </c>
      <c r="B12" s="4">
        <f>GOODS!$C$21</f>
        <v>1500</v>
      </c>
    </row>
    <row r="13" spans="1:7" x14ac:dyDescent="0.25">
      <c r="A13" t="s">
        <v>7</v>
      </c>
      <c r="B13" s="4">
        <f>B12*115%</f>
        <v>1724.9999999999998</v>
      </c>
      <c r="C13" s="1" t="s">
        <v>13</v>
      </c>
    </row>
    <row r="14" spans="1:7" x14ac:dyDescent="0.25">
      <c r="B14" s="4"/>
      <c r="C14" s="1"/>
    </row>
    <row r="15" spans="1:7" x14ac:dyDescent="0.25">
      <c r="B15" s="4"/>
    </row>
    <row r="16" spans="1:7" x14ac:dyDescent="0.25">
      <c r="A16" s="3" t="s">
        <v>9</v>
      </c>
      <c r="B16" s="6"/>
      <c r="C16" s="3"/>
      <c r="D16" s="3"/>
      <c r="E16" s="3"/>
      <c r="F16" s="3"/>
    </row>
    <row r="18" spans="1:9" x14ac:dyDescent="0.25">
      <c r="A18" t="s">
        <v>10</v>
      </c>
      <c r="B18" s="7">
        <v>1725</v>
      </c>
    </row>
    <row r="19" spans="1:9" x14ac:dyDescent="0.25">
      <c r="A19" t="s">
        <v>11</v>
      </c>
      <c r="B19" s="7">
        <f>(B18*3)/23</f>
        <v>225</v>
      </c>
      <c r="C19" s="1" t="s">
        <v>12</v>
      </c>
      <c r="D19" s="1"/>
      <c r="E19" s="1"/>
      <c r="F19" s="1"/>
      <c r="G19" s="1"/>
      <c r="H19" s="1"/>
      <c r="I19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0C27-C693-4E6B-B755-06F4406BD194}">
  <dimension ref="C9:H9"/>
  <sheetViews>
    <sheetView tabSelected="1" workbookViewId="0">
      <selection activeCell="D19" sqref="D19"/>
    </sheetView>
  </sheetViews>
  <sheetFormatPr defaultRowHeight="15" x14ac:dyDescent="0.25"/>
  <sheetData>
    <row r="9" spans="3:8" ht="31.5" x14ac:dyDescent="0.5">
      <c r="C9" s="9" t="s">
        <v>0</v>
      </c>
      <c r="D9" s="10"/>
      <c r="E9" s="10"/>
      <c r="F9" s="10"/>
      <c r="G9" s="10"/>
      <c r="H9" s="10"/>
    </row>
  </sheetData>
  <hyperlinks>
    <hyperlink ref="C9" r:id="rId1" xr:uid="{98E6A372-934B-4F9B-AF96-7E65B1EABD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GOODS</vt:lpstr>
      <vt:lpstr>Sales Tax</vt:lpstr>
      <vt:lpstr>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</cp:lastModifiedBy>
  <dcterms:created xsi:type="dcterms:W3CDTF">2021-09-10T15:58:30Z</dcterms:created>
  <dcterms:modified xsi:type="dcterms:W3CDTF">2021-09-17T18:47:10Z</dcterms:modified>
</cp:coreProperties>
</file>